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A574809F-9F78-484E-B23F-B3FC83E36BFC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8" yWindow="-108" windowWidth="23256" windowHeight="12456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H72" i="1"/>
  <c r="H60" i="1"/>
  <c r="H59" i="1"/>
  <c r="H51" i="1"/>
  <c r="H55" i="1"/>
  <c r="H42" i="1"/>
  <c r="H33" i="1"/>
  <c r="H37" i="1"/>
  <c r="H25" i="1"/>
  <c r="H26" i="1"/>
  <c r="E80" i="1"/>
  <c r="H80" i="1" s="1"/>
  <c r="E81" i="1"/>
  <c r="E82" i="1"/>
  <c r="H82" i="1" s="1"/>
  <c r="E79" i="1"/>
  <c r="H79" i="1" s="1"/>
  <c r="E69" i="1"/>
  <c r="H69" i="1" s="1"/>
  <c r="E70" i="1"/>
  <c r="H70" i="1" s="1"/>
  <c r="E71" i="1"/>
  <c r="H71" i="1" s="1"/>
  <c r="E72" i="1"/>
  <c r="E73" i="1"/>
  <c r="H73" i="1" s="1"/>
  <c r="E74" i="1"/>
  <c r="H74" i="1" s="1"/>
  <c r="E75" i="1"/>
  <c r="H75" i="1" s="1"/>
  <c r="E76" i="1"/>
  <c r="H76" i="1" s="1"/>
  <c r="E68" i="1"/>
  <c r="H68" i="1" s="1"/>
  <c r="E60" i="1"/>
  <c r="E61" i="1"/>
  <c r="H61" i="1" s="1"/>
  <c r="E62" i="1"/>
  <c r="H62" i="1" s="1"/>
  <c r="E63" i="1"/>
  <c r="H63" i="1" s="1"/>
  <c r="E64" i="1"/>
  <c r="H64" i="1" s="1"/>
  <c r="E65" i="1"/>
  <c r="H65" i="1" s="1"/>
  <c r="E59" i="1"/>
  <c r="E50" i="1"/>
  <c r="H50" i="1" s="1"/>
  <c r="E51" i="1"/>
  <c r="E52" i="1"/>
  <c r="H52" i="1" s="1"/>
  <c r="E53" i="1"/>
  <c r="H53" i="1" s="1"/>
  <c r="E54" i="1"/>
  <c r="H54" i="1" s="1"/>
  <c r="E55" i="1"/>
  <c r="E56" i="1"/>
  <c r="H56" i="1" s="1"/>
  <c r="E49" i="1"/>
  <c r="H49" i="1" s="1"/>
  <c r="E43" i="1"/>
  <c r="H43" i="1" s="1"/>
  <c r="E44" i="1"/>
  <c r="H44" i="1" s="1"/>
  <c r="E45" i="1"/>
  <c r="H45" i="1" s="1"/>
  <c r="E42" i="1"/>
  <c r="E32" i="1"/>
  <c r="H32" i="1" s="1"/>
  <c r="E33" i="1"/>
  <c r="E34" i="1"/>
  <c r="H34" i="1" s="1"/>
  <c r="E35" i="1"/>
  <c r="H35" i="1" s="1"/>
  <c r="E36" i="1"/>
  <c r="H36" i="1" s="1"/>
  <c r="E37" i="1"/>
  <c r="E38" i="1"/>
  <c r="H38" i="1" s="1"/>
  <c r="E39" i="1"/>
  <c r="H39" i="1" s="1"/>
  <c r="E31" i="1"/>
  <c r="H31" i="1" s="1"/>
  <c r="E23" i="1"/>
  <c r="H23" i="1" s="1"/>
  <c r="E24" i="1"/>
  <c r="H24" i="1" s="1"/>
  <c r="E25" i="1"/>
  <c r="E26" i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<sst xmlns="http://schemas.openxmlformats.org/spreadsheetml/2006/main" count="81" uniqueCount="49">
  <si>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</si>
  <si>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</si>
  <si>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</si>
  <si>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</si>
  <si>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</si>
  <si>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</si>
  <si>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</si>
  <si>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</si>
  <si>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</si>
  <si>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</si>
  <si>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</si>
  <si>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</si>
  <si>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</si>
  <si>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</si>
  <si>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</si>
  <si>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</si>
  <si>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</si>
  <si>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</si>
  <si>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</si>
  <si>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</si>
  <si>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</si>
  <si>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</si>
  <si>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</si>
  <si>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</si>
  <si>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</si>
  <si>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</si>
  <si>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</si>
  <si>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</si>
  <si>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</si>
  <si>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</si>
  <si>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</si>
  <si>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</si>
  <si>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</si>
  <si>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</si>
  <si>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</si>
  <si>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</si>
  <si>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</si>
  <si>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</si>
  <si>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</si>
  <si>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</si>
  <si>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</si>
  <si>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</si>
  <si>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</si>
  <si>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</si>
  <si>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</si>
  <si>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</si>
  <si>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</si>
  <si>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Nombre del Ente Público (a) JUNTA RURAL DE AGUA Y SANEAMIENTO DE LÓPEZ MATEOS, GRO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</si>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</sst>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1176866</xdr:colOff>
      <xdr:row>85</xdr:row>
      <xdr:rowOff>169334</xdr:rowOff>
    </xdr:from>
    <xdr:to>
      <xdr:col>7</xdr:col>
      <xdr:colOff>289307</xdr:colOff>
      <xdr:row>89</xdr:row>
      <xdr:rowOff>125686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05E7656-F91C-4EBE-A132-47DB4CEF25D2}"/>
            </a:ext>
          </a:extLst>
        </xdr:cNvPr>
        <xdr:cNvGrpSpPr/>
      </xdr:nvGrpSpPr>
      <xdr:grpSpPr>
        <a:xfrm>
          <a:off x="1430866" y="18110201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4EC731F-FE60-0B21-4383-F57459DD78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CA9CBD85-AA36-5910-1425-B95A696992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3" zoomScale="90" zoomScaleNormal="90" workbookViewId="0">
      <selection activeCell="M89" sqref="M89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9707960.790000001</v>
      </c>
      <c r="D10" s="4">
        <f t="shared" ref="D10:H10" si="0">SUM(D11,D21,D30,D41)</f>
        <v>956481.92</v>
      </c>
      <c r="E10" s="4">
        <f t="shared" si="0"/>
        <v>10664442.710000001</v>
      </c>
      <c r="F10" s="4">
        <f t="shared" si="0"/>
        <v>9198124.4000000004</v>
      </c>
      <c r="G10" s="4">
        <f t="shared" si="0"/>
        <v>9169873.2400000002</v>
      </c>
      <c r="H10" s="4">
        <f t="shared" si="0"/>
        <v>1466318.3100000003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9707960.790000001</v>
      </c>
      <c r="D21" s="4">
        <f t="shared" ref="D21:H21" si="4">SUM(D22:D28)</f>
        <v>956481.92</v>
      </c>
      <c r="E21" s="4">
        <f t="shared" si="4"/>
        <v>10664442.710000001</v>
      </c>
      <c r="F21" s="4">
        <f t="shared" si="4"/>
        <v>9198124.4000000004</v>
      </c>
      <c r="G21" s="4">
        <f t="shared" si="4"/>
        <v>9169873.2400000002</v>
      </c>
      <c r="H21" s="4">
        <f t="shared" si="4"/>
        <v>1466318.3100000003</v>
      </c>
    </row>
    <row r="22" spans="2:8" x14ac:dyDescent="0.3">
      <c r="B22" s="11" t="s">
        <v>23</v>
      </c>
      <c r="C22" s="15">
        <v>441686.63</v>
      </c>
      <c r="D22" s="15">
        <v>956481.92</v>
      </c>
      <c r="E22" s="17">
        <f t="shared" ref="E22:E28" si="5">SUM(C22:D22)</f>
        <v>1398168.55</v>
      </c>
      <c r="F22" s="15">
        <v>1052307.23</v>
      </c>
      <c r="G22" s="15">
        <v>1052307.23</v>
      </c>
      <c r="H22" s="17">
        <f t="shared" ref="H22:H28" si="6">SUM(E22-F22)</f>
        <v>345861.32000000007</v>
      </c>
    </row>
    <row r="23" spans="2:8" x14ac:dyDescent="0.3">
      <c r="B23" s="11" t="s">
        <v>24</v>
      </c>
      <c r="C23" s="15">
        <v>9266274.1600000001</v>
      </c>
      <c r="D23" s="15">
        <v>0</v>
      </c>
      <c r="E23" s="17">
        <f t="shared" si="5"/>
        <v>9266274.1600000001</v>
      </c>
      <c r="F23" s="15">
        <v>8145817.1699999999</v>
      </c>
      <c r="G23" s="15">
        <v>8117566.0099999998</v>
      </c>
      <c r="H23" s="17">
        <f t="shared" si="6"/>
        <v>1120456.9900000002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3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9707960.790000001</v>
      </c>
      <c r="D84" s="5">
        <f t="shared" ref="D84:H84" si="26">SUM(D10,D47)</f>
        <v>956481.92</v>
      </c>
      <c r="E84" s="5">
        <f>SUM(E10,E47)</f>
        <v>10664442.710000001</v>
      </c>
      <c r="F84" s="5">
        <f t="shared" si="26"/>
        <v>9198124.4000000004</v>
      </c>
      <c r="G84" s="5">
        <f t="shared" si="26"/>
        <v>9169873.2400000002</v>
      </c>
      <c r="H84" s="5">
        <f t="shared" si="26"/>
        <v>1466318.3100000003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/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2020-01-08T22:29:57Z</dcterms:created>
  <dcterms:modified xsi:type="dcterms:W3CDTF">2025-02-07T01:32:41Z</dcterms:modified>
</cp:coreProperties>
</file>